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orishige/Desktop/石岡薬剤師会第14期（2025年度）/総会資料-2025年総会（2024年度第13期）/総会資料/"/>
    </mc:Choice>
  </mc:AlternateContent>
  <xr:revisionPtr revIDLastSave="0" documentId="13_ncr:1_{3D844532-4F36-0B41-B695-434564CE7766}" xr6:coauthVersionLast="47" xr6:coauthVersionMax="47" xr10:uidLastSave="{00000000-0000-0000-0000-000000000000}"/>
  <bookViews>
    <workbookView xWindow="0" yWindow="500" windowWidth="29040" windowHeight="15840" tabRatio="992" xr2:uid="{00000000-000D-0000-FFFF-FFFF00000000}"/>
  </bookViews>
  <sheets>
    <sheet name="財産目録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24" l="1"/>
  <c r="M15" i="24" s="1"/>
  <c r="M21" i="24"/>
  <c r="M27" i="24"/>
  <c r="M30" i="24"/>
  <c r="P31" i="24" s="1"/>
  <c r="P22" i="24" l="1"/>
  <c r="P32" i="24" s="1"/>
</calcChain>
</file>

<file path=xl/sharedStrings.xml><?xml version="1.0" encoding="utf-8"?>
<sst xmlns="http://schemas.openxmlformats.org/spreadsheetml/2006/main" count="31" uniqueCount="31">
  <si>
    <t>現金預金計</t>
    <rPh sb="0" eb="2">
      <t>ゲンキン</t>
    </rPh>
    <rPh sb="2" eb="4">
      <t>ヨキン</t>
    </rPh>
    <rPh sb="4" eb="5">
      <t>ケイ</t>
    </rPh>
    <phoneticPr fontId="2"/>
  </si>
  <si>
    <t>Ⅰ</t>
    <phoneticPr fontId="2"/>
  </si>
  <si>
    <t>2</t>
    <phoneticPr fontId="2"/>
  </si>
  <si>
    <t>Ⅱ</t>
    <phoneticPr fontId="2"/>
  </si>
  <si>
    <t>固定資産</t>
    <rPh sb="0" eb="2">
      <t>コテイ</t>
    </rPh>
    <rPh sb="2" eb="4">
      <t>シサン</t>
    </rPh>
    <phoneticPr fontId="2"/>
  </si>
  <si>
    <t>負債の部</t>
    <rPh sb="0" eb="2">
      <t>フサイ</t>
    </rPh>
    <rPh sb="3" eb="4">
      <t>ブ</t>
    </rPh>
    <phoneticPr fontId="2"/>
  </si>
  <si>
    <t>流動負債</t>
    <rPh sb="0" eb="2">
      <t>リュウドウ</t>
    </rPh>
    <rPh sb="2" eb="4">
      <t>フサイ</t>
    </rPh>
    <phoneticPr fontId="2"/>
  </si>
  <si>
    <t>普通預金</t>
    <rPh sb="0" eb="2">
      <t>フツウ</t>
    </rPh>
    <rPh sb="2" eb="4">
      <t>ヨキン</t>
    </rPh>
    <phoneticPr fontId="2"/>
  </si>
  <si>
    <t>固定負債</t>
    <rPh sb="0" eb="2">
      <t>コテイ</t>
    </rPh>
    <rPh sb="2" eb="4">
      <t>フサイ</t>
    </rPh>
    <phoneticPr fontId="2"/>
  </si>
  <si>
    <t>資産の部</t>
    <rPh sb="0" eb="2">
      <t>シサン</t>
    </rPh>
    <rPh sb="3" eb="4">
      <t>ブ</t>
    </rPh>
    <phoneticPr fontId="2"/>
  </si>
  <si>
    <t>その他固定資産</t>
    <rPh sb="2" eb="3">
      <t>タ</t>
    </rPh>
    <rPh sb="3" eb="5">
      <t>コテイ</t>
    </rPh>
    <rPh sb="5" eb="7">
      <t>シサン</t>
    </rPh>
    <phoneticPr fontId="2"/>
  </si>
  <si>
    <t>　固定資産合計</t>
    <rPh sb="1" eb="3">
      <t>コテイ</t>
    </rPh>
    <rPh sb="3" eb="5">
      <t>シサン</t>
    </rPh>
    <rPh sb="5" eb="7">
      <t>ゴウケイ</t>
    </rPh>
    <phoneticPr fontId="2"/>
  </si>
  <si>
    <t>　資産合計</t>
    <rPh sb="1" eb="3">
      <t>シサン</t>
    </rPh>
    <rPh sb="3" eb="5">
      <t>ゴウケイ</t>
    </rPh>
    <phoneticPr fontId="2"/>
  </si>
  <si>
    <t>　流動負債合計</t>
    <rPh sb="1" eb="3">
      <t>リュウドウ</t>
    </rPh>
    <rPh sb="3" eb="5">
      <t>フサイ</t>
    </rPh>
    <rPh sb="5" eb="7">
      <t>ゴウケイ</t>
    </rPh>
    <phoneticPr fontId="2"/>
  </si>
  <si>
    <t>　負債合計</t>
    <rPh sb="1" eb="3">
      <t>フサイ</t>
    </rPh>
    <rPh sb="3" eb="5">
      <t>ゴウケイ</t>
    </rPh>
    <phoneticPr fontId="2"/>
  </si>
  <si>
    <t>　固定負債合計</t>
    <rPh sb="1" eb="3">
      <t>コテイ</t>
    </rPh>
    <rPh sb="3" eb="5">
      <t>フサイ</t>
    </rPh>
    <rPh sb="5" eb="7">
      <t>ゴウケイ</t>
    </rPh>
    <phoneticPr fontId="2"/>
  </si>
  <si>
    <t>(単位：円)</t>
    <rPh sb="1" eb="3">
      <t>タンイ</t>
    </rPh>
    <rPh sb="4" eb="5">
      <t>エン</t>
    </rPh>
    <phoneticPr fontId="2"/>
  </si>
  <si>
    <t>科　　　　　　　　　　目</t>
    <rPh sb="0" eb="1">
      <t>カ</t>
    </rPh>
    <rPh sb="11" eb="12">
      <t>メ</t>
    </rPh>
    <phoneticPr fontId="2"/>
  </si>
  <si>
    <t>金　　　　　　　　　　　額</t>
    <rPh sb="0" eb="1">
      <t>キン</t>
    </rPh>
    <rPh sb="12" eb="13">
      <t>ガク</t>
    </rPh>
    <phoneticPr fontId="2"/>
  </si>
  <si>
    <t>現金手許有高</t>
    <rPh sb="0" eb="2">
      <t>ゲンキン</t>
    </rPh>
    <rPh sb="2" eb="4">
      <t>テモト</t>
    </rPh>
    <rPh sb="4" eb="6">
      <t>アリダカ</t>
    </rPh>
    <phoneticPr fontId="2"/>
  </si>
  <si>
    <t>流動資産</t>
    <rPh sb="0" eb="1">
      <t>リュウ</t>
    </rPh>
    <rPh sb="1" eb="2">
      <t>ドウ</t>
    </rPh>
    <rPh sb="2" eb="3">
      <t>シ</t>
    </rPh>
    <rPh sb="3" eb="4">
      <t>サン</t>
    </rPh>
    <phoneticPr fontId="2"/>
  </si>
  <si>
    <t>現金預金</t>
    <rPh sb="0" eb="1">
      <t>ウツツ</t>
    </rPh>
    <rPh sb="1" eb="2">
      <t>キン</t>
    </rPh>
    <rPh sb="2" eb="3">
      <t>アズカリ</t>
    </rPh>
    <rPh sb="3" eb="4">
      <t>カネ</t>
    </rPh>
    <phoneticPr fontId="2"/>
  </si>
  <si>
    <t xml:space="preserve"> 流動資産合計</t>
    <rPh sb="1" eb="3">
      <t>リュウドウ</t>
    </rPh>
    <rPh sb="3" eb="5">
      <t>シサン</t>
    </rPh>
    <rPh sb="5" eb="7">
      <t>ゴウケイ</t>
    </rPh>
    <phoneticPr fontId="2"/>
  </si>
  <si>
    <t>　正味財産</t>
    <rPh sb="1" eb="3">
      <t>ショウミ</t>
    </rPh>
    <rPh sb="3" eb="5">
      <t>ザイサン</t>
    </rPh>
    <phoneticPr fontId="2"/>
  </si>
  <si>
    <t>茨城県信用組合</t>
    <rPh sb="0" eb="3">
      <t>イバラキケン</t>
    </rPh>
    <rPh sb="3" eb="5">
      <t>シンヨウ</t>
    </rPh>
    <rPh sb="5" eb="7">
      <t>クミアイ</t>
    </rPh>
    <phoneticPr fontId="2"/>
  </si>
  <si>
    <t>一般社団法人　石岡薬剤師会</t>
    <rPh sb="0" eb="2">
      <t>イッパン</t>
    </rPh>
    <rPh sb="2" eb="4">
      <t>シャダン</t>
    </rPh>
    <rPh sb="4" eb="6">
      <t>ホウジン</t>
    </rPh>
    <rPh sb="7" eb="9">
      <t>イシオカ</t>
    </rPh>
    <rPh sb="9" eb="12">
      <t>ヤクザイシ</t>
    </rPh>
    <rPh sb="12" eb="13">
      <t>カイ</t>
    </rPh>
    <phoneticPr fontId="2"/>
  </si>
  <si>
    <t>石岡支店</t>
    <rPh sb="0" eb="2">
      <t>イシオカ</t>
    </rPh>
    <rPh sb="2" eb="4">
      <t>シテン</t>
    </rPh>
    <phoneticPr fontId="2"/>
  </si>
  <si>
    <t>未払金</t>
    <rPh sb="0" eb="2">
      <t>ミハラ</t>
    </rPh>
    <rPh sb="2" eb="3">
      <t>キン</t>
    </rPh>
    <phoneticPr fontId="2"/>
  </si>
  <si>
    <t xml:space="preserve">											</t>
    <phoneticPr fontId="2"/>
  </si>
  <si>
    <t>2025年3月31日現在</t>
    <rPh sb="4" eb="5">
      <t xml:space="preserve">ネン </t>
    </rPh>
    <rPh sb="10" eb="12">
      <t xml:space="preserve">ゲンザイ </t>
    </rPh>
    <phoneticPr fontId="2"/>
  </si>
  <si>
    <t>　財産目録</t>
    <rPh sb="1" eb="2">
      <t>ザイ</t>
    </rPh>
    <rPh sb="2" eb="3">
      <t>サン</t>
    </rPh>
    <rPh sb="3" eb="4">
      <t>メ</t>
    </rPh>
    <rPh sb="4" eb="5">
      <t>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</si>
</sst>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;[Red]\-#,##0\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u/>
      <sz val="1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9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horizontal="left" vertical="center"/>
    </xf>
    <xf numFmtId="177" fontId="3" fillId="0" borderId="9" xfId="1" applyNumberFormat="1" applyFont="1" applyBorder="1" applyAlignment="1">
      <alignment horizontal="right" vertical="center" indent="1"/>
    </xf>
    <xf numFmtId="176" fontId="3" fillId="0" borderId="0" xfId="0" applyNumberFormat="1" applyFont="1"/>
    <xf numFmtId="177" fontId="3" fillId="0" borderId="7" xfId="1" applyNumberFormat="1" applyFont="1" applyBorder="1" applyAlignment="1">
      <alignment horizontal="right" vertical="center" indent="1"/>
    </xf>
    <xf numFmtId="177" fontId="3" fillId="0" borderId="11" xfId="1" applyNumberFormat="1" applyFont="1" applyBorder="1" applyAlignment="1">
      <alignment horizontal="right" vertical="center" indent="1"/>
    </xf>
    <xf numFmtId="177" fontId="3" fillId="0" borderId="0" xfId="1" applyNumberFormat="1" applyFont="1" applyBorder="1" applyAlignment="1">
      <alignment horizontal="right" vertical="center" indent="1"/>
    </xf>
    <xf numFmtId="177" fontId="3" fillId="0" borderId="6" xfId="1" applyNumberFormat="1" applyFont="1" applyBorder="1" applyAlignment="1">
      <alignment horizontal="right" vertical="center" indent="1"/>
    </xf>
    <xf numFmtId="177" fontId="3" fillId="0" borderId="8" xfId="1" applyNumberFormat="1" applyFont="1" applyBorder="1" applyAlignment="1">
      <alignment horizontal="right" vertical="center" indent="1"/>
    </xf>
    <xf numFmtId="177" fontId="3" fillId="0" borderId="10" xfId="1" applyNumberFormat="1" applyFont="1" applyBorder="1" applyAlignment="1">
      <alignment horizontal="right" vertical="center" indent="1"/>
    </xf>
    <xf numFmtId="49" fontId="3" fillId="0" borderId="8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Fill="1" applyBorder="1" applyAlignment="1">
      <alignment horizontal="left" vertical="center"/>
    </xf>
    <xf numFmtId="49" fontId="3" fillId="0" borderId="10" xfId="1" applyNumberFormat="1" applyFont="1" applyBorder="1" applyAlignment="1">
      <alignment horizontal="left" vertical="center"/>
    </xf>
    <xf numFmtId="49" fontId="3" fillId="0" borderId="3" xfId="1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76" fontId="3" fillId="0" borderId="14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 indent="1"/>
    </xf>
    <xf numFmtId="176" fontId="3" fillId="0" borderId="3" xfId="0" applyNumberFormat="1" applyFont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5"/>
  <sheetViews>
    <sheetView tabSelected="1" topLeftCell="A13" workbookViewId="0">
      <selection activeCell="X11" sqref="X11"/>
    </sheetView>
  </sheetViews>
  <sheetFormatPr baseColWidth="10" defaultColWidth="8.83203125" defaultRowHeight="14"/>
  <cols>
    <col min="1" max="6" width="1.6640625" style="1" customWidth="1"/>
    <col min="7" max="7" width="16.1640625" style="1" customWidth="1"/>
    <col min="8" max="8" width="12.5" style="1" customWidth="1"/>
    <col min="9" max="9" width="1.6640625" style="1" customWidth="1"/>
    <col min="10" max="10" width="12.6640625" style="16" customWidth="1"/>
    <col min="11" max="12" width="1.6640625" style="1" customWidth="1"/>
    <col min="13" max="13" width="12.6640625" style="16" customWidth="1"/>
    <col min="14" max="15" width="1.6640625" style="1" customWidth="1"/>
    <col min="16" max="16" width="12.6640625" style="16" customWidth="1"/>
    <col min="17" max="17" width="1.6640625" style="1" customWidth="1"/>
  </cols>
  <sheetData>
    <row r="1" spans="1:17" ht="21.7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21.75" customHeight="1">
      <c r="A2" s="41" t="s">
        <v>30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25" customHeight="1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 t="s">
        <v>29</v>
      </c>
      <c r="Q3" s="39"/>
    </row>
    <row r="4" spans="1:17" ht="21.75" customHeight="1">
      <c r="A4" s="42" t="s">
        <v>25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21.75" customHeight="1">
      <c r="A5" s="13"/>
      <c r="B5" s="13"/>
      <c r="C5" s="14"/>
      <c r="D5" s="14"/>
      <c r="E5" s="5"/>
      <c r="F5" s="5"/>
      <c r="G5" s="5"/>
      <c r="H5" s="5"/>
      <c r="I5" s="5"/>
      <c r="J5" s="7"/>
      <c r="K5" s="5"/>
      <c r="L5" s="5"/>
      <c r="M5" s="7"/>
      <c r="N5" s="5"/>
      <c r="O5" s="5"/>
      <c r="P5" s="32" t="s">
        <v>16</v>
      </c>
      <c r="Q5" s="32"/>
    </row>
    <row r="6" spans="1:17" ht="21.75" customHeight="1">
      <c r="A6" s="33" t="s">
        <v>17</v>
      </c>
      <c r="B6" s="34"/>
      <c r="C6" s="34"/>
      <c r="D6" s="34"/>
      <c r="E6" s="34"/>
      <c r="F6" s="34"/>
      <c r="G6" s="34"/>
      <c r="H6" s="35"/>
      <c r="I6" s="36" t="s">
        <v>18</v>
      </c>
      <c r="J6" s="37"/>
      <c r="K6" s="37"/>
      <c r="L6" s="37"/>
      <c r="M6" s="37"/>
      <c r="N6" s="37"/>
      <c r="O6" s="37"/>
      <c r="P6" s="37"/>
      <c r="Q6" s="38"/>
    </row>
    <row r="7" spans="1:17" ht="21.75" customHeight="1">
      <c r="A7" s="23" t="s">
        <v>1</v>
      </c>
      <c r="B7" s="28"/>
      <c r="C7" s="24" t="s">
        <v>9</v>
      </c>
      <c r="D7" s="24"/>
      <c r="E7" s="24"/>
      <c r="F7" s="24"/>
      <c r="G7" s="24"/>
      <c r="H7" s="24"/>
      <c r="I7" s="9"/>
      <c r="J7" s="10"/>
      <c r="K7" s="17"/>
      <c r="L7" s="20"/>
      <c r="M7" s="10"/>
      <c r="N7" s="17"/>
      <c r="O7" s="19"/>
      <c r="P7" s="7"/>
      <c r="Q7" s="4"/>
    </row>
    <row r="8" spans="1:17" ht="21.75" customHeight="1">
      <c r="A8" s="23"/>
      <c r="B8" s="24">
        <v>1</v>
      </c>
      <c r="C8" s="28"/>
      <c r="D8" s="24" t="s">
        <v>20</v>
      </c>
      <c r="E8" s="24"/>
      <c r="F8" s="24"/>
      <c r="G8" s="24"/>
      <c r="H8" s="24"/>
      <c r="I8" s="6"/>
      <c r="J8" s="7"/>
      <c r="K8" s="15"/>
      <c r="L8" s="21"/>
      <c r="M8" s="7"/>
      <c r="N8" s="15"/>
      <c r="O8" s="19"/>
      <c r="P8" s="7"/>
      <c r="Q8" s="4"/>
    </row>
    <row r="9" spans="1:17" ht="21.75" customHeight="1">
      <c r="A9" s="23"/>
      <c r="B9" s="24"/>
      <c r="C9" s="24"/>
      <c r="D9" s="28"/>
      <c r="E9" s="24" t="s">
        <v>21</v>
      </c>
      <c r="F9" s="28"/>
      <c r="G9" s="24"/>
      <c r="H9" s="24"/>
      <c r="I9" s="6"/>
      <c r="J9" s="7"/>
      <c r="K9" s="15"/>
      <c r="L9" s="21"/>
      <c r="M9" s="7"/>
      <c r="N9" s="15"/>
      <c r="O9" s="19"/>
      <c r="P9" s="7"/>
      <c r="Q9" s="4"/>
    </row>
    <row r="10" spans="1:17" ht="21.75" customHeight="1">
      <c r="A10" s="23"/>
      <c r="B10" s="24"/>
      <c r="C10" s="24"/>
      <c r="D10" s="24"/>
      <c r="E10" s="25"/>
      <c r="F10" s="25" t="s">
        <v>19</v>
      </c>
      <c r="G10" s="28"/>
      <c r="H10" s="24"/>
      <c r="I10" s="6"/>
      <c r="J10" s="7">
        <v>0</v>
      </c>
      <c r="K10" s="15"/>
      <c r="L10" s="21"/>
      <c r="M10" s="7"/>
      <c r="N10" s="15"/>
      <c r="O10" s="19"/>
      <c r="P10" s="7"/>
      <c r="Q10" s="4"/>
    </row>
    <row r="11" spans="1:17" ht="21.75" customHeight="1">
      <c r="A11" s="23"/>
      <c r="B11" s="24"/>
      <c r="C11" s="24"/>
      <c r="D11" s="24"/>
      <c r="E11" s="28"/>
      <c r="F11" s="25" t="s">
        <v>7</v>
      </c>
      <c r="G11" s="24"/>
      <c r="H11" s="24"/>
      <c r="I11" s="6"/>
      <c r="J11" s="7"/>
      <c r="K11" s="15"/>
      <c r="L11" s="21"/>
      <c r="M11" s="7"/>
      <c r="N11" s="15"/>
      <c r="O11" s="19"/>
      <c r="P11" s="7"/>
      <c r="Q11" s="4"/>
    </row>
    <row r="12" spans="1:17" ht="21.75" customHeight="1">
      <c r="A12" s="23"/>
      <c r="B12" s="24"/>
      <c r="C12" s="24"/>
      <c r="D12" s="24"/>
      <c r="E12" s="25"/>
      <c r="F12" s="25"/>
      <c r="G12" s="25" t="s">
        <v>24</v>
      </c>
      <c r="H12" s="24" t="s">
        <v>26</v>
      </c>
      <c r="I12" s="6"/>
      <c r="J12" s="7">
        <v>4846914</v>
      </c>
      <c r="K12" s="15"/>
      <c r="L12" s="21"/>
      <c r="M12" s="7"/>
      <c r="N12" s="15"/>
      <c r="O12" s="19"/>
      <c r="P12" s="7"/>
      <c r="Q12" s="4"/>
    </row>
    <row r="13" spans="1:17" ht="21.75" customHeight="1">
      <c r="A13" s="23"/>
      <c r="B13" s="24"/>
      <c r="C13" s="24"/>
      <c r="D13" s="24"/>
      <c r="E13" s="25"/>
      <c r="F13" s="25"/>
      <c r="G13" s="25"/>
      <c r="H13" s="24"/>
      <c r="I13" s="11"/>
      <c r="J13" s="12">
        <v>0</v>
      </c>
      <c r="K13" s="18"/>
      <c r="L13" s="21"/>
      <c r="M13" s="7"/>
      <c r="N13" s="15"/>
      <c r="O13" s="19"/>
      <c r="P13" s="7"/>
      <c r="Q13" s="4"/>
    </row>
    <row r="14" spans="1:17" ht="21.75" customHeight="1">
      <c r="A14" s="23"/>
      <c r="B14" s="24"/>
      <c r="C14" s="24"/>
      <c r="D14" s="24"/>
      <c r="E14" s="25"/>
      <c r="F14" s="25"/>
      <c r="G14" s="25" t="s">
        <v>0</v>
      </c>
      <c r="H14" s="24"/>
      <c r="I14" s="6"/>
      <c r="J14" s="7">
        <f>J10+J12+J13</f>
        <v>4846914</v>
      </c>
      <c r="K14" s="15"/>
      <c r="L14" s="21"/>
      <c r="M14" s="7"/>
      <c r="N14" s="15"/>
      <c r="O14" s="19"/>
      <c r="P14" s="7"/>
      <c r="Q14" s="4"/>
    </row>
    <row r="15" spans="1:17" ht="21.75" customHeight="1">
      <c r="A15" s="23"/>
      <c r="B15" s="24"/>
      <c r="C15" s="24"/>
      <c r="D15" s="24"/>
      <c r="E15" s="28"/>
      <c r="F15" s="25"/>
      <c r="G15" s="25" t="s">
        <v>22</v>
      </c>
      <c r="H15" s="24"/>
      <c r="I15" s="9"/>
      <c r="J15" s="10"/>
      <c r="K15" s="17"/>
      <c r="L15" s="22"/>
      <c r="M15" s="12">
        <f>J14</f>
        <v>4846914</v>
      </c>
      <c r="N15" s="18"/>
      <c r="O15" s="19"/>
      <c r="P15" s="7"/>
      <c r="Q15" s="4"/>
    </row>
    <row r="16" spans="1:17" ht="21.75" customHeight="1">
      <c r="A16" s="23"/>
      <c r="B16" s="24"/>
      <c r="C16" s="24"/>
      <c r="D16" s="24"/>
      <c r="E16" s="28"/>
      <c r="F16" s="25"/>
      <c r="G16" s="25"/>
      <c r="H16" s="24"/>
      <c r="I16" s="6"/>
      <c r="J16" s="7"/>
      <c r="K16" s="15"/>
      <c r="L16" s="21"/>
      <c r="M16" s="7"/>
      <c r="N16" s="15"/>
      <c r="O16" s="19"/>
      <c r="P16" s="7"/>
      <c r="Q16" s="4"/>
    </row>
    <row r="17" spans="1:17" ht="21.75" customHeight="1">
      <c r="A17" s="23"/>
      <c r="B17" s="24">
        <v>2</v>
      </c>
      <c r="C17" s="28"/>
      <c r="D17" s="24" t="s">
        <v>4</v>
      </c>
      <c r="E17" s="24"/>
      <c r="F17" s="24"/>
      <c r="G17" s="24"/>
      <c r="H17" s="24"/>
      <c r="I17" s="6"/>
      <c r="J17" s="7"/>
      <c r="K17" s="15"/>
      <c r="L17" s="21"/>
      <c r="M17" s="7"/>
      <c r="N17" s="15"/>
      <c r="O17" s="19"/>
      <c r="P17" s="7"/>
      <c r="Q17" s="4"/>
    </row>
    <row r="18" spans="1:17" ht="21.75" customHeight="1">
      <c r="A18" s="23"/>
      <c r="B18" s="24"/>
      <c r="C18" s="24"/>
      <c r="D18" s="28"/>
      <c r="E18" s="24" t="s">
        <v>10</v>
      </c>
      <c r="F18" s="28"/>
      <c r="G18" s="24"/>
      <c r="H18" s="24"/>
      <c r="I18" s="6"/>
      <c r="J18" s="7"/>
      <c r="K18" s="15"/>
      <c r="L18" s="21"/>
      <c r="M18" s="7"/>
      <c r="N18" s="15"/>
      <c r="O18" s="19"/>
      <c r="P18" s="7"/>
      <c r="Q18" s="4"/>
    </row>
    <row r="19" spans="1:17" ht="21.75" customHeight="1">
      <c r="A19" s="23"/>
      <c r="B19" s="24"/>
      <c r="C19" s="24"/>
      <c r="D19" s="24"/>
      <c r="E19" s="28"/>
      <c r="F19" s="24"/>
      <c r="G19" s="28"/>
      <c r="H19" s="24"/>
      <c r="I19" s="6"/>
      <c r="J19" s="7"/>
      <c r="K19" s="15"/>
      <c r="L19" s="21"/>
      <c r="M19" s="7"/>
      <c r="N19" s="15"/>
      <c r="O19" s="19"/>
      <c r="P19" s="7"/>
      <c r="Q19" s="4"/>
    </row>
    <row r="20" spans="1:17" ht="21.75" customHeight="1">
      <c r="A20" s="23"/>
      <c r="B20" s="24"/>
      <c r="C20" s="24"/>
      <c r="D20" s="24"/>
      <c r="E20" s="28"/>
      <c r="F20" s="24"/>
      <c r="G20" s="28"/>
      <c r="H20" s="24"/>
      <c r="I20" s="11"/>
      <c r="J20" s="12"/>
      <c r="K20" s="18"/>
      <c r="L20" s="21"/>
      <c r="M20" s="7"/>
      <c r="N20" s="15"/>
      <c r="O20" s="19"/>
      <c r="P20" s="7"/>
      <c r="Q20" s="4"/>
    </row>
    <row r="21" spans="1:17" ht="21.75" customHeight="1">
      <c r="A21" s="23"/>
      <c r="B21" s="24"/>
      <c r="C21" s="24"/>
      <c r="D21" s="24"/>
      <c r="E21" s="28"/>
      <c r="F21" s="24"/>
      <c r="G21" s="24" t="s">
        <v>11</v>
      </c>
      <c r="H21" s="24"/>
      <c r="I21" s="6"/>
      <c r="J21" s="7"/>
      <c r="K21" s="15"/>
      <c r="L21" s="22"/>
      <c r="M21" s="12">
        <f>+J19+J20</f>
        <v>0</v>
      </c>
      <c r="N21" s="18"/>
      <c r="O21" s="19"/>
      <c r="P21" s="7"/>
      <c r="Q21" s="4"/>
    </row>
    <row r="22" spans="1:17" ht="21.75" customHeight="1">
      <c r="A22" s="23"/>
      <c r="B22" s="24"/>
      <c r="C22" s="24"/>
      <c r="D22" s="24"/>
      <c r="E22" s="28"/>
      <c r="F22" s="24"/>
      <c r="G22" s="24" t="s">
        <v>12</v>
      </c>
      <c r="H22" s="24"/>
      <c r="I22" s="6"/>
      <c r="J22" s="7"/>
      <c r="K22" s="15"/>
      <c r="L22" s="21"/>
      <c r="M22" s="7"/>
      <c r="N22" s="15"/>
      <c r="O22" s="19"/>
      <c r="P22" s="7">
        <f>M21+M15</f>
        <v>4846914</v>
      </c>
      <c r="Q22" s="4"/>
    </row>
    <row r="23" spans="1:17" ht="21.75" customHeight="1">
      <c r="A23" s="23"/>
      <c r="B23" s="24"/>
      <c r="C23" s="24"/>
      <c r="D23" s="24"/>
      <c r="E23" s="28"/>
      <c r="F23" s="24"/>
      <c r="G23" s="24"/>
      <c r="H23" s="24"/>
      <c r="I23" s="6"/>
      <c r="J23" s="7"/>
      <c r="K23" s="15"/>
      <c r="L23" s="21"/>
      <c r="M23" s="7"/>
      <c r="N23" s="15"/>
      <c r="O23" s="19"/>
      <c r="P23" s="7"/>
      <c r="Q23" s="4"/>
    </row>
    <row r="24" spans="1:17" ht="21.75" customHeight="1">
      <c r="A24" s="23" t="s">
        <v>3</v>
      </c>
      <c r="B24" s="28"/>
      <c r="C24" s="24" t="s">
        <v>5</v>
      </c>
      <c r="D24" s="24"/>
      <c r="E24" s="24"/>
      <c r="F24" s="24"/>
      <c r="G24" s="24"/>
      <c r="H24" s="24"/>
      <c r="I24" s="6"/>
      <c r="J24" s="7"/>
      <c r="K24" s="15"/>
      <c r="L24" s="21"/>
      <c r="M24" s="7"/>
      <c r="N24" s="15"/>
      <c r="O24" s="19"/>
      <c r="P24" s="7"/>
      <c r="Q24" s="4"/>
    </row>
    <row r="25" spans="1:17" ht="21.75" customHeight="1">
      <c r="A25" s="23"/>
      <c r="B25" s="24">
        <v>1</v>
      </c>
      <c r="C25" s="28"/>
      <c r="D25" s="24" t="s">
        <v>6</v>
      </c>
      <c r="E25" s="24"/>
      <c r="F25" s="24"/>
      <c r="G25" s="24"/>
      <c r="H25" s="24"/>
      <c r="I25" s="6"/>
      <c r="J25" s="7"/>
      <c r="K25" s="15"/>
      <c r="L25" s="21"/>
      <c r="M25" s="7"/>
      <c r="N25" s="15"/>
      <c r="O25" s="19"/>
      <c r="P25" s="7"/>
      <c r="Q25" s="4"/>
    </row>
    <row r="26" spans="1:17" ht="21.75" customHeight="1">
      <c r="A26" s="23"/>
      <c r="B26" s="24"/>
      <c r="C26" s="24"/>
      <c r="D26" s="28"/>
      <c r="E26" s="25" t="s">
        <v>27</v>
      </c>
      <c r="F26" s="25"/>
      <c r="G26" s="24"/>
      <c r="H26" s="24"/>
      <c r="I26" s="6"/>
      <c r="J26" s="7">
        <v>0</v>
      </c>
      <c r="K26" s="15"/>
      <c r="L26" s="21"/>
      <c r="M26" s="7"/>
      <c r="N26" s="15"/>
      <c r="O26" s="19"/>
      <c r="P26" s="7"/>
      <c r="Q26" s="4"/>
    </row>
    <row r="27" spans="1:17" ht="21.75" customHeight="1">
      <c r="A27" s="23"/>
      <c r="B27" s="24"/>
      <c r="C27" s="24"/>
      <c r="D27" s="24"/>
      <c r="E27" s="28"/>
      <c r="F27" s="24"/>
      <c r="G27" s="24" t="s">
        <v>13</v>
      </c>
      <c r="H27" s="24"/>
      <c r="I27" s="9"/>
      <c r="J27" s="10"/>
      <c r="K27" s="17"/>
      <c r="L27" s="22"/>
      <c r="M27" s="12">
        <f>J26</f>
        <v>0</v>
      </c>
      <c r="N27" s="18"/>
      <c r="O27" s="19"/>
      <c r="P27" s="7"/>
      <c r="Q27" s="4"/>
    </row>
    <row r="28" spans="1:17" ht="21.75" customHeight="1">
      <c r="A28" s="23"/>
      <c r="B28" s="24"/>
      <c r="C28" s="24"/>
      <c r="D28" s="24"/>
      <c r="E28" s="28"/>
      <c r="F28" s="24"/>
      <c r="G28" s="24"/>
      <c r="H28" s="24"/>
      <c r="I28" s="6"/>
      <c r="J28" s="7"/>
      <c r="K28" s="15"/>
      <c r="L28" s="21"/>
      <c r="M28" s="7"/>
      <c r="N28" s="15"/>
      <c r="O28" s="19"/>
      <c r="P28" s="7"/>
      <c r="Q28" s="4"/>
    </row>
    <row r="29" spans="1:17" ht="21.75" customHeight="1">
      <c r="A29" s="23"/>
      <c r="B29" s="24" t="s">
        <v>2</v>
      </c>
      <c r="C29" s="28"/>
      <c r="D29" s="24" t="s">
        <v>8</v>
      </c>
      <c r="E29" s="24"/>
      <c r="F29" s="24"/>
      <c r="G29" s="24"/>
      <c r="H29" s="24"/>
      <c r="I29" s="11"/>
      <c r="J29" s="12"/>
      <c r="K29" s="18"/>
      <c r="L29" s="21"/>
      <c r="M29" s="7"/>
      <c r="N29" s="15"/>
      <c r="O29" s="19"/>
      <c r="P29" s="7"/>
      <c r="Q29" s="4"/>
    </row>
    <row r="30" spans="1:17" ht="21.75" customHeight="1">
      <c r="A30" s="23"/>
      <c r="B30" s="24"/>
      <c r="C30" s="24"/>
      <c r="D30" s="24"/>
      <c r="E30" s="24"/>
      <c r="F30" s="24"/>
      <c r="G30" s="24" t="s">
        <v>15</v>
      </c>
      <c r="H30" s="24"/>
      <c r="I30" s="6"/>
      <c r="J30" s="7"/>
      <c r="K30" s="15"/>
      <c r="L30" s="22"/>
      <c r="M30" s="12">
        <f>SUM(J29)</f>
        <v>0</v>
      </c>
      <c r="N30" s="18"/>
      <c r="O30" s="19"/>
      <c r="P30" s="7"/>
      <c r="Q30" s="4"/>
    </row>
    <row r="31" spans="1:17" ht="21.75" customHeight="1">
      <c r="A31" s="23"/>
      <c r="B31" s="24"/>
      <c r="C31" s="24"/>
      <c r="D31" s="24"/>
      <c r="E31" s="28"/>
      <c r="F31" s="24"/>
      <c r="G31" s="24" t="s">
        <v>14</v>
      </c>
      <c r="H31" s="24"/>
      <c r="I31" s="6"/>
      <c r="J31" s="7"/>
      <c r="K31" s="15"/>
      <c r="L31" s="21"/>
      <c r="M31" s="7"/>
      <c r="N31" s="15"/>
      <c r="O31" s="21"/>
      <c r="P31" s="7">
        <f>M27+M30</f>
        <v>0</v>
      </c>
      <c r="Q31" s="4"/>
    </row>
    <row r="32" spans="1:17" ht="21.75" customHeight="1" thickBot="1">
      <c r="A32" s="26"/>
      <c r="B32" s="27"/>
      <c r="C32" s="27"/>
      <c r="D32" s="27"/>
      <c r="E32" s="29"/>
      <c r="F32" s="27"/>
      <c r="G32" s="27" t="s">
        <v>23</v>
      </c>
      <c r="H32" s="27"/>
      <c r="I32" s="11"/>
      <c r="J32" s="12"/>
      <c r="K32" s="18"/>
      <c r="L32" s="22"/>
      <c r="M32" s="12"/>
      <c r="N32" s="18"/>
      <c r="O32" s="31"/>
      <c r="P32" s="30">
        <f>P22-P31</f>
        <v>4846914</v>
      </c>
      <c r="Q32" s="8"/>
    </row>
    <row r="33" spans="1:17" ht="21.75" customHeight="1" thickTop="1">
      <c r="A33" s="24"/>
      <c r="B33" s="24"/>
      <c r="C33" s="24"/>
      <c r="D33" s="24"/>
      <c r="E33" s="2"/>
      <c r="F33" s="24"/>
      <c r="G33" s="24"/>
      <c r="H33" s="24"/>
      <c r="I33" s="5"/>
      <c r="J33" s="7"/>
      <c r="K33" s="19"/>
      <c r="L33" s="19"/>
      <c r="M33" s="7"/>
      <c r="N33" s="19"/>
      <c r="O33" s="19"/>
      <c r="P33" s="7"/>
      <c r="Q33" s="2"/>
    </row>
    <row r="34" spans="1:17" ht="21.75" customHeight="1">
      <c r="A34" s="24"/>
      <c r="B34" s="24"/>
      <c r="C34" s="24"/>
      <c r="D34" s="24"/>
      <c r="E34" s="2"/>
      <c r="F34" s="24"/>
      <c r="G34" s="24"/>
      <c r="H34" s="24"/>
      <c r="I34" s="5"/>
      <c r="J34" s="7"/>
      <c r="K34" s="19"/>
      <c r="L34" s="19"/>
      <c r="M34" s="7"/>
      <c r="N34" s="19"/>
      <c r="O34" s="19"/>
      <c r="P34" s="7"/>
      <c r="Q34" s="2"/>
    </row>
    <row r="35" spans="1:17" ht="21.75" customHeight="1">
      <c r="A35" s="2"/>
      <c r="B35" s="2"/>
      <c r="C35" s="2"/>
      <c r="D35" s="2"/>
      <c r="E35" s="2"/>
      <c r="F35" s="2"/>
      <c r="G35" s="2"/>
      <c r="H35" s="2"/>
      <c r="I35" s="2"/>
      <c r="J35" s="3"/>
      <c r="K35" s="2"/>
      <c r="L35" s="2"/>
      <c r="M35" s="3"/>
      <c r="N35" s="2"/>
      <c r="O35" s="2"/>
      <c r="P35" s="3"/>
      <c r="Q35" s="2"/>
    </row>
  </sheetData>
  <mergeCells count="3">
    <mergeCell ref="A1:Q1"/>
    <mergeCell ref="A2:Q2"/>
    <mergeCell ref="A4:Q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財産目録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ﾅｶﾞﾇﾏｻﾅｴ</dc:creator>
  <cp:lastModifiedBy>英明 森重</cp:lastModifiedBy>
  <cp:lastPrinted>2023-04-15T07:29:50Z</cp:lastPrinted>
  <dcterms:created xsi:type="dcterms:W3CDTF">2005-05-10T02:15:04Z</dcterms:created>
  <dcterms:modified xsi:type="dcterms:W3CDTF">2025-05-08T06:42:25Z</dcterms:modified>
</cp:coreProperties>
</file>